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38"/>
  <workbookPr defaultThemeVersion="124226"/>
  <mc:AlternateContent xmlns:mc="http://schemas.openxmlformats.org/markup-compatibility/2006">
    <mc:Choice Requires="x15">
      <x15ac:absPath xmlns:x15ac="http://schemas.microsoft.com/office/spreadsheetml/2010/11/ac" url="C:\Users\杨永政\Desktop\2022年6月学位会\2022优秀论文\评审会\学位会\发文\"/>
    </mc:Choice>
  </mc:AlternateContent>
  <xr:revisionPtr revIDLastSave="0" documentId="13_ncr:1_{5D5F2F75-42F4-4D9C-A728-90BBD2C6A7AB}" xr6:coauthVersionLast="36" xr6:coauthVersionMax="36" xr10:uidLastSave="{00000000-0000-0000-0000-000000000000}"/>
  <bookViews>
    <workbookView xWindow="240" yWindow="150" windowWidth="23655" windowHeight="9540" xr2:uid="{00000000-000D-0000-FFFF-FFFF00000000}"/>
  </bookViews>
  <sheets>
    <sheet name="博士" sheetId="2" r:id="rId1"/>
  </sheets>
  <definedNames>
    <definedName name="_xlnm.Print_Titles" localSheetId="0">博士!$1:$2</definedName>
  </definedNames>
  <calcPr calcId="179021"/>
</workbook>
</file>

<file path=xl/calcChain.xml><?xml version="1.0" encoding="utf-8"?>
<calcChain xmlns="http://schemas.openxmlformats.org/spreadsheetml/2006/main">
  <c r="A3" i="2" l="1"/>
  <c r="A4" i="2" l="1"/>
  <c r="A5" i="2" l="1"/>
  <c r="A6" i="2" l="1"/>
  <c r="A7" i="2"/>
  <c r="A8" i="2" l="1"/>
  <c r="A10" i="2"/>
  <c r="A11" i="2"/>
  <c r="A9" i="2"/>
  <c r="A12" i="2" l="1"/>
  <c r="A14" i="2" l="1"/>
  <c r="A15" i="2" s="1"/>
  <c r="A16" i="2" s="1"/>
  <c r="A17" i="2" s="1"/>
  <c r="A13" i="2"/>
  <c r="A19" i="2" l="1"/>
  <c r="A20" i="2" s="1"/>
  <c r="A21" i="2" s="1"/>
  <c r="A18" i="2"/>
  <c r="A22" i="2" l="1"/>
  <c r="A23" i="2" s="1"/>
  <c r="A24" i="2" s="1"/>
  <c r="A25" i="2" s="1"/>
  <c r="A26" i="2" s="1"/>
  <c r="A27" i="2" s="1"/>
  <c r="A28" i="2" s="1"/>
  <c r="A29" i="2" s="1"/>
  <c r="A30" i="2" s="1"/>
  <c r="A31" i="2" s="1"/>
  <c r="A32" i="2" s="1"/>
  <c r="A33" i="2" s="1"/>
  <c r="A34" i="2" s="1"/>
  <c r="A35" i="2" s="1"/>
  <c r="A36" i="2" s="1"/>
  <c r="A37" i="2" s="1"/>
  <c r="A38" i="2" s="1"/>
  <c r="A39" i="2" s="1"/>
  <c r="A40" i="2" s="1"/>
  <c r="A41" i="2" s="1"/>
  <c r="A42" i="2" s="1"/>
</calcChain>
</file>

<file path=xl/sharedStrings.xml><?xml version="1.0" encoding="utf-8"?>
<sst xmlns="http://schemas.openxmlformats.org/spreadsheetml/2006/main" count="207" uniqueCount="154">
  <si>
    <t>植物保护</t>
  </si>
  <si>
    <t>农业工程</t>
  </si>
  <si>
    <t>农林经济管理</t>
  </si>
  <si>
    <t>生物学</t>
  </si>
  <si>
    <t>林学</t>
  </si>
  <si>
    <t>农业资源与环境</t>
  </si>
  <si>
    <t>王高学</t>
  </si>
  <si>
    <t>作物学</t>
  </si>
  <si>
    <t>胡小平</t>
  </si>
  <si>
    <t>园艺学</t>
  </si>
  <si>
    <t>管清美</t>
  </si>
  <si>
    <t>畜牧学</t>
  </si>
  <si>
    <t>陈玉林</t>
  </si>
  <si>
    <t>兽医学</t>
  </si>
  <si>
    <t>张彦明</t>
  </si>
  <si>
    <t>环境科学与工程</t>
  </si>
  <si>
    <t>王建龙</t>
  </si>
  <si>
    <t>食品科学与工程</t>
  </si>
  <si>
    <t>高锦明</t>
  </si>
  <si>
    <t>2022年校级优秀博士学位论文名单</t>
    <phoneticPr fontId="1" type="noConversion"/>
  </si>
  <si>
    <t>学院（所）</t>
  </si>
  <si>
    <t>序号</t>
  </si>
  <si>
    <t>研究生姓名</t>
    <phoneticPr fontId="1" type="noConversion"/>
  </si>
  <si>
    <t>导师姓名</t>
  </si>
  <si>
    <t>一级学科名称</t>
  </si>
  <si>
    <t>学位论文题目</t>
  </si>
  <si>
    <t>农学院</t>
  </si>
  <si>
    <t>李彤</t>
  </si>
  <si>
    <t>廖允成</t>
  </si>
  <si>
    <t>保护性耕作和豆麦轮作对土壤微生物和冬小麦氮素利用的影响</t>
    <phoneticPr fontId="1" type="noConversion"/>
  </si>
  <si>
    <t>张露</t>
  </si>
  <si>
    <t>张宏</t>
  </si>
  <si>
    <t>小麦抗条锈病基因YrSM139-1B的精细定位和抗病相关基因TaYRG1的功能验证</t>
  </si>
  <si>
    <t>杨洋</t>
  </si>
  <si>
    <t>单卫星</t>
  </si>
  <si>
    <t>线粒体RNA加工因子RTP7和MORF8介导植物感疫霉菌的机制研究</t>
  </si>
  <si>
    <t>张光鑫</t>
  </si>
  <si>
    <t>垄沟比和施氮量对黄土高原雨养春玉米产量的影响及其生理生态机制</t>
  </si>
  <si>
    <t>植保学院</t>
    <phoneticPr fontId="1" type="noConversion"/>
  </si>
  <si>
    <t>柏星轩</t>
  </si>
  <si>
    <t>郭军</t>
  </si>
  <si>
    <t>小麦TaCSN5、TaBZR2和TaBZR2介导的抗（感）条锈病功能解析</t>
  </si>
  <si>
    <t>李彦凯</t>
  </si>
  <si>
    <t>胡兆农</t>
  </si>
  <si>
    <t>透骨草双氧木脂素A生物合成关键基因挖掘及功能研究</t>
  </si>
  <si>
    <t>胡洋山</t>
  </si>
  <si>
    <t>条锈菌效应蛋白响应小偃6号小麦高温抗病性的分子机制研究</t>
  </si>
  <si>
    <t>王丹丹</t>
  </si>
  <si>
    <t>魏琮</t>
  </si>
  <si>
    <t>蝉科昆虫与内共生菌的协同演化</t>
  </si>
  <si>
    <t>勾秀红</t>
  </si>
  <si>
    <t>miR398b介导拟南芥感寄生疫霉菌的机制研究</t>
  </si>
  <si>
    <t>园艺学院</t>
  </si>
  <si>
    <t>祝令成</t>
  </si>
  <si>
    <t>李明军</t>
  </si>
  <si>
    <t>苹果液泡葡萄糖外排蛋白MdERDL6调控糖积累的机制研究</t>
  </si>
  <si>
    <t>胡洋</t>
  </si>
  <si>
    <t>文颖强</t>
  </si>
  <si>
    <r>
      <t>中国野生葡萄白粉病抗性遗传规律及</t>
    </r>
    <r>
      <rPr>
        <i/>
        <sz val="11"/>
        <rFont val="宋体"/>
        <family val="3"/>
        <charset val="134"/>
      </rPr>
      <t>VpsCDPKs</t>
    </r>
    <r>
      <rPr>
        <sz val="11"/>
        <rFont val="宋体"/>
        <family val="3"/>
        <charset val="134"/>
      </rPr>
      <t>抗病分子机制研究</t>
    </r>
  </si>
  <si>
    <t>姜丽娟</t>
  </si>
  <si>
    <r>
      <t>苹果MdMYB94及其靶基因</t>
    </r>
    <r>
      <rPr>
        <i/>
        <sz val="11"/>
        <rFont val="宋体"/>
        <family val="3"/>
        <charset val="134"/>
      </rPr>
      <t>MdGH3.6</t>
    </r>
    <r>
      <rPr>
        <sz val="11"/>
        <rFont val="宋体"/>
        <family val="3"/>
        <charset val="134"/>
      </rPr>
      <t>的抗旱功能分析</t>
    </r>
  </si>
  <si>
    <t>马潇</t>
  </si>
  <si>
    <t>巩振辉</t>
  </si>
  <si>
    <t>辣椒CaCIPKs对干旱和低温胁迫的响应及其调控机理研究</t>
  </si>
  <si>
    <t>动科学院</t>
    <phoneticPr fontId="1" type="noConversion"/>
  </si>
  <si>
    <t>汪悦</t>
  </si>
  <si>
    <t>姚军虎</t>
  </si>
  <si>
    <t>基于胃肠道菌群及代谢物结构探究菊粉对奶牛亚临床乳房炎的调控机制</t>
  </si>
  <si>
    <t>蔡钰东</t>
  </si>
  <si>
    <t>姜雨</t>
  </si>
  <si>
    <t>基于古DNA解析中国山羊的演化史及适应南北方不同环境的遗传基础</t>
  </si>
  <si>
    <t>张科</t>
  </si>
  <si>
    <t>妊娠期-泌乳期山羊母体微生物垂直影响子代胃肠道菌群与肠道功能的研究</t>
  </si>
  <si>
    <t>陈伟超</t>
  </si>
  <si>
    <t>以G蛋白-TCP1互作界面为靶点筛选抗SVCV活性分子</t>
  </si>
  <si>
    <t>杨昕冉</t>
  </si>
  <si>
    <t>昝林森</t>
  </si>
  <si>
    <r>
      <t>mRNA m</t>
    </r>
    <r>
      <rPr>
        <vertAlign val="superscript"/>
        <sz val="11"/>
        <color indexed="8"/>
        <rFont val="宋体"/>
        <family val="3"/>
        <charset val="134"/>
      </rPr>
      <t>6</t>
    </r>
    <r>
      <rPr>
        <sz val="11"/>
        <color theme="1"/>
        <rFont val="宋体"/>
        <family val="3"/>
        <charset val="134"/>
      </rPr>
      <t>A修饰对秦川肉牛骨骼肌成肌细胞增殖分化的作用机制研究</t>
    </r>
  </si>
  <si>
    <t>林学院</t>
  </si>
  <si>
    <t>陈文静</t>
  </si>
  <si>
    <t>薛萐</t>
  </si>
  <si>
    <t>生态学</t>
  </si>
  <si>
    <t>长期模拟增温对土壤微生物群落和生态系统多功能性的影响机制</t>
  </si>
  <si>
    <t>郑洲</t>
  </si>
  <si>
    <t>贺虹</t>
  </si>
  <si>
    <t>不同食性蚂蚁消化道细菌群落组成及多样性研究</t>
  </si>
  <si>
    <t>动医学院</t>
    <phoneticPr fontId="1" type="noConversion"/>
  </si>
  <si>
    <t>张辉</t>
  </si>
  <si>
    <t>马保华</t>
  </si>
  <si>
    <t>GPER对小鼠卵母细胞减数分裂和母源mRNA翻译的调控机制研究</t>
  </si>
  <si>
    <t>王振宇</t>
  </si>
  <si>
    <t>黄勇</t>
  </si>
  <si>
    <t>gC1qR/HDAC6在PCV2抑制I型干扰素系统功能中的作用与机制</t>
  </si>
  <si>
    <t>王涛</t>
  </si>
  <si>
    <t>猪瘟病毒通过外被体蛋白Ⅱ-自噬体-细胞外囊泡转运和传播的研究</t>
  </si>
  <si>
    <t>张贝贝</t>
  </si>
  <si>
    <t>周恩民</t>
  </si>
  <si>
    <t>Rap1b在禽戊型肝炎病毒内化过程中的作用机制研究</t>
  </si>
  <si>
    <t>张龙祥</t>
  </si>
  <si>
    <t>张改平</t>
  </si>
  <si>
    <t>宿主细胞内吞体分选转运复合体（ESCRT）在PRRSV感染中的作用机制研究</t>
  </si>
  <si>
    <t>资环学院</t>
    <phoneticPr fontId="1" type="noConversion"/>
  </si>
  <si>
    <t>周菲</t>
  </si>
  <si>
    <t>梁东丽</t>
  </si>
  <si>
    <t>食用菌对外源硒的吸收转化及含硒菌糠在生物强化中的再利用研究</t>
  </si>
  <si>
    <t>荣国华</t>
  </si>
  <si>
    <t>魏孝荣</t>
  </si>
  <si>
    <t>侵蚀和耕作措施对土壤质量影响的试验研究</t>
  </si>
  <si>
    <t>刘婧芳</t>
  </si>
  <si>
    <t>赵世伟</t>
  </si>
  <si>
    <t>土壤内力对黄土区主要土壤团聚体稳定性及溅蚀的影响机制</t>
    <phoneticPr fontId="1" type="noConversion"/>
  </si>
  <si>
    <t>水建学院</t>
    <phoneticPr fontId="1" type="noConversion"/>
  </si>
  <si>
    <t>蒋腾聪</t>
  </si>
  <si>
    <t>何建强</t>
  </si>
  <si>
    <t>黄土高原冬小麦生产对气候变化响应的模型模拟及不确定性研究</t>
  </si>
  <si>
    <t>阴亚丽</t>
  </si>
  <si>
    <t>吴普特</t>
  </si>
  <si>
    <t>中国“北粮南运”伴生的区域虚拟水流动过程解析与应对策略</t>
  </si>
  <si>
    <t>机电学院</t>
    <phoneticPr fontId="1" type="noConversion"/>
  </si>
  <si>
    <t>朱卓卓</t>
  </si>
  <si>
    <t>郭文川</t>
  </si>
  <si>
    <t>基于可见/近红外光谱和介电频谱的牛乳体细胞数检测方法研究</t>
  </si>
  <si>
    <t>食品学院</t>
  </si>
  <si>
    <t>倪永升</t>
  </si>
  <si>
    <t>纳米石墨相氮化碳基食品包装膜的制备及杀菌机制研究</t>
  </si>
  <si>
    <t>生命学院</t>
    <phoneticPr fontId="1" type="noConversion"/>
  </si>
  <si>
    <t>琚传凤</t>
  </si>
  <si>
    <t>王存</t>
  </si>
  <si>
    <r>
      <t>Ca</t>
    </r>
    <r>
      <rPr>
        <vertAlign val="superscript"/>
        <sz val="11"/>
        <rFont val="宋体"/>
        <family val="3"/>
        <charset val="134"/>
      </rPr>
      <t>2+</t>
    </r>
    <r>
      <rPr>
        <sz val="11"/>
        <rFont val="宋体"/>
        <family val="3"/>
        <charset val="134"/>
      </rPr>
      <t>信号调控拟南芥锰稳态的分子机制研究</t>
    </r>
  </si>
  <si>
    <t>宋莉</t>
  </si>
  <si>
    <t>沈锡辉</t>
  </si>
  <si>
    <t>假结核耶尔森氏菌双功能效应蛋白Tce2参与细菌间竞争新机制研究</t>
  </si>
  <si>
    <t>李昭宏</t>
  </si>
  <si>
    <t>杨若林</t>
  </si>
  <si>
    <t>植物顺式调控元件的表观遗传修饰和序列特征解析及其进化分析</t>
  </si>
  <si>
    <t>化药学院</t>
    <phoneticPr fontId="1" type="noConversion"/>
  </si>
  <si>
    <t>冯伟伟</t>
  </si>
  <si>
    <t>裴玉新</t>
  </si>
  <si>
    <t>基于乳糖修饰的BODIPY构建的靶向响应型纳米光敏剂及其抗癌活性研究</t>
  </si>
  <si>
    <t>寇融巍</t>
  </si>
  <si>
    <t>五种药用蘑菇神经保护成分与分子机制研究</t>
  </si>
  <si>
    <t>经管学院</t>
    <phoneticPr fontId="1" type="noConversion"/>
  </si>
  <si>
    <t>史雨星</t>
  </si>
  <si>
    <t>赵敏娟</t>
  </si>
  <si>
    <t>牧户草场转入及其对牧业经营可持续性的影响研究</t>
  </si>
  <si>
    <t>水保所</t>
    <phoneticPr fontId="1" type="noConversion"/>
  </si>
  <si>
    <t>景航</t>
  </si>
  <si>
    <t>刘国彬</t>
  </si>
  <si>
    <t>氮添加影响油松林根际和非根际土壤温室气体释放的机制</t>
  </si>
  <si>
    <t>草业学院</t>
    <phoneticPr fontId="1" type="noConversion"/>
  </si>
  <si>
    <t>陈钊</t>
  </si>
  <si>
    <t>王佺珍</t>
  </si>
  <si>
    <t>草学</t>
  </si>
  <si>
    <t>紫花苜蓿响应石墨烯材料表达谱分析及其分子机制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</si>
</sst>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宋体"/>
      <family val="2"/>
      <charset val="134"/>
      <scheme val="minor"/>
    </font>
    <font>
      <sz val="9"/>
      <name val="宋体"/>
      <family val="2"/>
      <charset val="134"/>
      <scheme val="minor"/>
    </font>
    <font>
      <sz val="12"/>
      <name val="宋体"/>
      <family val="3"/>
      <charset val="134"/>
    </font>
    <font>
      <b/>
      <sz val="18"/>
      <color theme="1"/>
      <name val="宋体"/>
      <family val="3"/>
      <charset val="134"/>
      <scheme val="minor"/>
    </font>
    <font>
      <sz val="18"/>
      <color theme="1"/>
      <name val="宋体"/>
      <family val="3"/>
      <charset val="134"/>
      <scheme val="minor"/>
    </font>
    <font>
      <sz val="11"/>
      <name val="宋体"/>
      <family val="3"/>
      <charset val="134"/>
    </font>
    <font>
      <sz val="11"/>
      <color rgb="FF000000"/>
      <name val="宋体"/>
      <family val="3"/>
      <charset val="134"/>
    </font>
    <font>
      <i/>
      <sz val="11"/>
      <name val="宋体"/>
      <family val="3"/>
      <charset val="134"/>
    </font>
    <font>
      <sz val="11"/>
      <color theme="1"/>
      <name val="宋体"/>
      <family val="3"/>
      <charset val="134"/>
    </font>
    <font>
      <vertAlign val="superscript"/>
      <sz val="11"/>
      <color indexed="8"/>
      <name val="宋体"/>
      <family val="3"/>
      <charset val="134"/>
    </font>
    <font>
      <vertAlign val="superscript"/>
      <sz val="11"/>
      <name val="宋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6">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20">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5"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1" xfId="0" applyNumberFormat="1" applyFont="1" applyFill="1" applyBorder="1" applyAlignment="1">
      <alignment vertical="center" wrapText="1"/>
    </xf>
    <xf numFmtId="0" fontId="6" fillId="2" borderId="1" xfId="0" applyNumberFormat="1" applyFont="1" applyFill="1" applyBorder="1" applyAlignment="1">
      <alignment vertical="center" wrapText="1"/>
    </xf>
    <xf numFmtId="0" fontId="5" fillId="2" borderId="1" xfId="3" applyFont="1" applyFill="1" applyBorder="1" applyAlignment="1">
      <alignment horizontal="center" vertical="center" wrapText="1"/>
    </xf>
    <xf numFmtId="0" fontId="5" fillId="2" borderId="1" xfId="3" applyFont="1" applyFill="1" applyBorder="1" applyAlignment="1">
      <alignment vertical="center" wrapText="1"/>
    </xf>
    <xf numFmtId="0" fontId="5" fillId="2" borderId="1" xfId="4" applyFont="1" applyFill="1" applyBorder="1" applyAlignment="1">
      <alignment horizontal="center" vertical="center" wrapText="1"/>
    </xf>
    <xf numFmtId="0" fontId="5" fillId="2" borderId="1" xfId="4" applyFont="1" applyFill="1" applyBorder="1" applyAlignment="1">
      <alignment vertical="center" wrapText="1"/>
    </xf>
    <xf numFmtId="0" fontId="5" fillId="2" borderId="1" xfId="5" applyFont="1" applyFill="1" applyBorder="1" applyAlignment="1">
      <alignment horizontal="center" vertical="center" wrapText="1"/>
    </xf>
    <xf numFmtId="0" fontId="5" fillId="2" borderId="1" xfId="5" applyFont="1" applyFill="1" applyBorder="1" applyAlignment="1">
      <alignment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vertical="center" wrapText="1"/>
    </xf>
    <xf numFmtId="0" fontId="3" fillId="0" borderId="2" xfId="0" applyFont="1" applyBorder="1" applyAlignment="1">
      <alignment horizontal="center" vertical="center"/>
    </xf>
    <xf numFmtId="0" fontId="4" fillId="0" borderId="2" xfId="0" applyFont="1" applyBorder="1" applyAlignment="1">
      <alignment horizontal="center" vertical="center"/>
    </xf>
  </cellXfs>
  <cellStyles count="6">
    <cellStyle name="Normal 2" xfId="1" xr:uid="{00000000-0005-0000-0000-000000000000}"/>
    <cellStyle name="常规" xfId="0" builtinId="0"/>
    <cellStyle name="常规 3" xfId="2" xr:uid="{00000000-0005-0000-0000-000002000000}"/>
    <cellStyle name="常规 4 3" xfId="5" xr:uid="{43A1682E-26A8-4210-9DDF-F4536561ED9C}"/>
    <cellStyle name="常规 6" xfId="4" xr:uid="{75942094-36B2-4402-A95C-10CDE813D43E}"/>
    <cellStyle name="常规 7" xfId="3" xr:uid="{0F97C028-1AD8-4776-A4A4-3EC89C3B5BB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2"/>
  <sheetViews>
    <sheetView tabSelected="1" workbookViewId="0">
      <selection activeCell="K11" sqref="K11"/>
    </sheetView>
  </sheetViews>
  <sheetFormatPr defaultRowHeight="13.5" x14ac:dyDescent="0.15"/>
  <cols>
    <col min="1" max="1" width="6.25" customWidth="1"/>
    <col min="2" max="2" width="15.625" customWidth="1"/>
    <col min="3" max="3" width="12.625" customWidth="1"/>
    <col min="4" max="4" width="10.625" customWidth="1"/>
    <col min="5" max="5" width="20.625" customWidth="1"/>
    <col min="6" max="6" width="71" style="2" customWidth="1"/>
  </cols>
  <sheetData>
    <row r="1" spans="1:6" ht="30" customHeight="1" x14ac:dyDescent="0.15">
      <c r="A1" s="18" t="s">
        <v>19</v>
      </c>
      <c r="B1" s="18"/>
      <c r="C1" s="19"/>
      <c r="D1" s="19"/>
      <c r="E1" s="19"/>
      <c r="F1" s="19"/>
    </row>
    <row r="2" spans="1:6" s="1" customFormat="1" ht="24.95" customHeight="1" x14ac:dyDescent="0.15">
      <c r="A2" s="3" t="s">
        <v>21</v>
      </c>
      <c r="B2" s="3" t="s">
        <v>20</v>
      </c>
      <c r="C2" s="4" t="s">
        <v>22</v>
      </c>
      <c r="D2" s="4" t="s">
        <v>23</v>
      </c>
      <c r="E2" s="4" t="s">
        <v>24</v>
      </c>
      <c r="F2" s="4" t="s">
        <v>25</v>
      </c>
    </row>
    <row r="3" spans="1:6" s="1" customFormat="1" ht="24.95" customHeight="1" x14ac:dyDescent="0.15">
      <c r="A3" s="5">
        <f>MAX(A$2:A2)+1</f>
        <v>1</v>
      </c>
      <c r="B3" s="6" t="s">
        <v>26</v>
      </c>
      <c r="C3" s="6" t="s">
        <v>27</v>
      </c>
      <c r="D3" s="6" t="s">
        <v>28</v>
      </c>
      <c r="E3" s="6" t="s">
        <v>7</v>
      </c>
      <c r="F3" s="7" t="s">
        <v>29</v>
      </c>
    </row>
    <row r="4" spans="1:6" s="1" customFormat="1" ht="24.95" customHeight="1" x14ac:dyDescent="0.15">
      <c r="A4" s="5">
        <f>MAX(A$2:A3)+1</f>
        <v>2</v>
      </c>
      <c r="B4" s="6" t="s">
        <v>26</v>
      </c>
      <c r="C4" s="6" t="s">
        <v>30</v>
      </c>
      <c r="D4" s="6" t="s">
        <v>31</v>
      </c>
      <c r="E4" s="6" t="s">
        <v>7</v>
      </c>
      <c r="F4" s="7" t="s">
        <v>32</v>
      </c>
    </row>
    <row r="5" spans="1:6" s="1" customFormat="1" ht="24.95" customHeight="1" x14ac:dyDescent="0.15">
      <c r="A5" s="5">
        <f>MAX(A$2:A4)+1</f>
        <v>3</v>
      </c>
      <c r="B5" s="6" t="s">
        <v>26</v>
      </c>
      <c r="C5" s="6" t="s">
        <v>33</v>
      </c>
      <c r="D5" s="6" t="s">
        <v>34</v>
      </c>
      <c r="E5" s="6" t="s">
        <v>7</v>
      </c>
      <c r="F5" s="7" t="s">
        <v>35</v>
      </c>
    </row>
    <row r="6" spans="1:6" s="1" customFormat="1" ht="24.95" customHeight="1" x14ac:dyDescent="0.15">
      <c r="A6" s="5">
        <f>MAX(A$2:A5)+1</f>
        <v>4</v>
      </c>
      <c r="B6" s="6" t="s">
        <v>26</v>
      </c>
      <c r="C6" s="6" t="s">
        <v>36</v>
      </c>
      <c r="D6" s="6" t="s">
        <v>28</v>
      </c>
      <c r="E6" s="6" t="s">
        <v>7</v>
      </c>
      <c r="F6" s="7" t="s">
        <v>37</v>
      </c>
    </row>
    <row r="7" spans="1:6" s="1" customFormat="1" ht="24.95" customHeight="1" x14ac:dyDescent="0.15">
      <c r="A7" s="4">
        <f>MAX(A$2:A6)+1</f>
        <v>5</v>
      </c>
      <c r="B7" s="4" t="s">
        <v>38</v>
      </c>
      <c r="C7" s="4" t="s">
        <v>39</v>
      </c>
      <c r="D7" s="4" t="s">
        <v>40</v>
      </c>
      <c r="E7" s="4" t="s">
        <v>0</v>
      </c>
      <c r="F7" s="8" t="s">
        <v>41</v>
      </c>
    </row>
    <row r="8" spans="1:6" s="1" customFormat="1" ht="24.95" customHeight="1" x14ac:dyDescent="0.15">
      <c r="A8" s="4">
        <f>MAX(A$2:A7)+1</f>
        <v>6</v>
      </c>
      <c r="B8" s="4" t="s">
        <v>38</v>
      </c>
      <c r="C8" s="3" t="s">
        <v>42</v>
      </c>
      <c r="D8" s="3" t="s">
        <v>43</v>
      </c>
      <c r="E8" s="4" t="s">
        <v>0</v>
      </c>
      <c r="F8" s="8" t="s">
        <v>44</v>
      </c>
    </row>
    <row r="9" spans="1:6" s="1" customFormat="1" ht="24.95" customHeight="1" x14ac:dyDescent="0.15">
      <c r="A9" s="4">
        <f>MAX(A$2:A8)+1</f>
        <v>7</v>
      </c>
      <c r="B9" s="4" t="s">
        <v>38</v>
      </c>
      <c r="C9" s="4" t="s">
        <v>45</v>
      </c>
      <c r="D9" s="4" t="s">
        <v>8</v>
      </c>
      <c r="E9" s="4" t="s">
        <v>0</v>
      </c>
      <c r="F9" s="8" t="s">
        <v>46</v>
      </c>
    </row>
    <row r="10" spans="1:6" s="1" customFormat="1" ht="24.95" customHeight="1" x14ac:dyDescent="0.15">
      <c r="A10" s="4">
        <f>MAX(A$2:A9)+1</f>
        <v>8</v>
      </c>
      <c r="B10" s="4" t="s">
        <v>38</v>
      </c>
      <c r="C10" s="4" t="s">
        <v>47</v>
      </c>
      <c r="D10" s="4" t="s">
        <v>48</v>
      </c>
      <c r="E10" s="4" t="s">
        <v>0</v>
      </c>
      <c r="F10" s="9" t="s">
        <v>49</v>
      </c>
    </row>
    <row r="11" spans="1:6" s="1" customFormat="1" ht="24.95" customHeight="1" x14ac:dyDescent="0.15">
      <c r="A11" s="4">
        <f>MAX(A$2:A10)+1</f>
        <v>9</v>
      </c>
      <c r="B11" s="4" t="s">
        <v>38</v>
      </c>
      <c r="C11" s="3" t="s">
        <v>50</v>
      </c>
      <c r="D11" s="3" t="s">
        <v>34</v>
      </c>
      <c r="E11" s="3" t="s">
        <v>0</v>
      </c>
      <c r="F11" s="8" t="s">
        <v>51</v>
      </c>
    </row>
    <row r="12" spans="1:6" s="1" customFormat="1" ht="24.95" customHeight="1" x14ac:dyDescent="0.15">
      <c r="A12" s="5">
        <f>MAX(A$2:A11)+1</f>
        <v>10</v>
      </c>
      <c r="B12" s="6" t="s">
        <v>52</v>
      </c>
      <c r="C12" s="6" t="s">
        <v>53</v>
      </c>
      <c r="D12" s="6" t="s">
        <v>54</v>
      </c>
      <c r="E12" s="6" t="s">
        <v>9</v>
      </c>
      <c r="F12" s="7" t="s">
        <v>55</v>
      </c>
    </row>
    <row r="13" spans="1:6" s="1" customFormat="1" ht="24.95" customHeight="1" x14ac:dyDescent="0.15">
      <c r="A13" s="5">
        <f>MAX(A$2:A12)+1</f>
        <v>11</v>
      </c>
      <c r="B13" s="10" t="s">
        <v>52</v>
      </c>
      <c r="C13" s="10" t="s">
        <v>56</v>
      </c>
      <c r="D13" s="10" t="s">
        <v>57</v>
      </c>
      <c r="E13" s="10" t="s">
        <v>9</v>
      </c>
      <c r="F13" s="11" t="s">
        <v>58</v>
      </c>
    </row>
    <row r="14" spans="1:6" s="1" customFormat="1" ht="24.95" customHeight="1" x14ac:dyDescent="0.15">
      <c r="A14" s="5">
        <f>MAX(A$2:A13)+1</f>
        <v>12</v>
      </c>
      <c r="B14" s="12" t="s">
        <v>52</v>
      </c>
      <c r="C14" s="12" t="s">
        <v>59</v>
      </c>
      <c r="D14" s="12" t="s">
        <v>10</v>
      </c>
      <c r="E14" s="12" t="s">
        <v>9</v>
      </c>
      <c r="F14" s="13" t="s">
        <v>60</v>
      </c>
    </row>
    <row r="15" spans="1:6" s="1" customFormat="1" ht="24.95" customHeight="1" x14ac:dyDescent="0.15">
      <c r="A15" s="5">
        <f>MAX(A$2:A14)+1</f>
        <v>13</v>
      </c>
      <c r="B15" s="14" t="s">
        <v>52</v>
      </c>
      <c r="C15" s="14" t="s">
        <v>61</v>
      </c>
      <c r="D15" s="14" t="s">
        <v>62</v>
      </c>
      <c r="E15" s="14" t="s">
        <v>9</v>
      </c>
      <c r="F15" s="15" t="s">
        <v>63</v>
      </c>
    </row>
    <row r="16" spans="1:6" s="1" customFormat="1" ht="24.95" customHeight="1" x14ac:dyDescent="0.15">
      <c r="A16" s="16">
        <f>MAX(A$2:A15)+1</f>
        <v>14</v>
      </c>
      <c r="B16" s="16" t="s">
        <v>64</v>
      </c>
      <c r="C16" s="16" t="s">
        <v>65</v>
      </c>
      <c r="D16" s="16" t="s">
        <v>66</v>
      </c>
      <c r="E16" s="16" t="s">
        <v>11</v>
      </c>
      <c r="F16" s="17" t="s">
        <v>67</v>
      </c>
    </row>
    <row r="17" spans="1:6" s="1" customFormat="1" ht="24.95" customHeight="1" x14ac:dyDescent="0.15">
      <c r="A17" s="16">
        <f>MAX(A$2:A16)+1</f>
        <v>15</v>
      </c>
      <c r="B17" s="16" t="s">
        <v>64</v>
      </c>
      <c r="C17" s="16" t="s">
        <v>68</v>
      </c>
      <c r="D17" s="16" t="s">
        <v>69</v>
      </c>
      <c r="E17" s="16" t="s">
        <v>11</v>
      </c>
      <c r="F17" s="17" t="s">
        <v>70</v>
      </c>
    </row>
    <row r="18" spans="1:6" ht="24.95" customHeight="1" x14ac:dyDescent="0.15">
      <c r="A18" s="16">
        <f>MAX(A$2:A17)+1</f>
        <v>16</v>
      </c>
      <c r="B18" s="16" t="s">
        <v>64</v>
      </c>
      <c r="C18" s="16" t="s">
        <v>71</v>
      </c>
      <c r="D18" s="16" t="s">
        <v>12</v>
      </c>
      <c r="E18" s="16" t="s">
        <v>11</v>
      </c>
      <c r="F18" s="17" t="s">
        <v>72</v>
      </c>
    </row>
    <row r="19" spans="1:6" ht="24.95" customHeight="1" x14ac:dyDescent="0.15">
      <c r="A19" s="16">
        <f>MAX(A$2:A18)+1</f>
        <v>17</v>
      </c>
      <c r="B19" s="16" t="s">
        <v>64</v>
      </c>
      <c r="C19" s="16" t="s">
        <v>73</v>
      </c>
      <c r="D19" s="16" t="s">
        <v>6</v>
      </c>
      <c r="E19" s="16" t="s">
        <v>3</v>
      </c>
      <c r="F19" s="17" t="s">
        <v>74</v>
      </c>
    </row>
    <row r="20" spans="1:6" ht="24.95" customHeight="1" x14ac:dyDescent="0.15">
      <c r="A20" s="16">
        <f>MAX(A$2:A19)+1</f>
        <v>18</v>
      </c>
      <c r="B20" s="16" t="s">
        <v>64</v>
      </c>
      <c r="C20" s="16" t="s">
        <v>75</v>
      </c>
      <c r="D20" s="16" t="s">
        <v>76</v>
      </c>
      <c r="E20" s="16" t="s">
        <v>11</v>
      </c>
      <c r="F20" s="17" t="s">
        <v>77</v>
      </c>
    </row>
    <row r="21" spans="1:6" ht="24.95" customHeight="1" x14ac:dyDescent="0.15">
      <c r="A21" s="5">
        <f>MAX(A$2:A20)+1</f>
        <v>19</v>
      </c>
      <c r="B21" s="6" t="s">
        <v>78</v>
      </c>
      <c r="C21" s="6" t="s">
        <v>79</v>
      </c>
      <c r="D21" s="6" t="s">
        <v>80</v>
      </c>
      <c r="E21" s="6" t="s">
        <v>81</v>
      </c>
      <c r="F21" s="7" t="s">
        <v>82</v>
      </c>
    </row>
    <row r="22" spans="1:6" ht="24.95" customHeight="1" x14ac:dyDescent="0.15">
      <c r="A22" s="5">
        <f>MAX(A$2:A21)+1</f>
        <v>20</v>
      </c>
      <c r="B22" s="5" t="s">
        <v>78</v>
      </c>
      <c r="C22" s="6" t="s">
        <v>83</v>
      </c>
      <c r="D22" s="6" t="s">
        <v>84</v>
      </c>
      <c r="E22" s="6" t="s">
        <v>4</v>
      </c>
      <c r="F22" s="7" t="s">
        <v>85</v>
      </c>
    </row>
    <row r="23" spans="1:6" ht="24.95" customHeight="1" x14ac:dyDescent="0.15">
      <c r="A23" s="6">
        <f>MAX(A$2:A22)+1</f>
        <v>21</v>
      </c>
      <c r="B23" s="6" t="s">
        <v>86</v>
      </c>
      <c r="C23" s="6" t="s">
        <v>87</v>
      </c>
      <c r="D23" s="6" t="s">
        <v>88</v>
      </c>
      <c r="E23" s="6" t="s">
        <v>13</v>
      </c>
      <c r="F23" s="7" t="s">
        <v>89</v>
      </c>
    </row>
    <row r="24" spans="1:6" ht="24.95" customHeight="1" x14ac:dyDescent="0.15">
      <c r="A24" s="6">
        <f>MAX(A$2:A23)+1</f>
        <v>22</v>
      </c>
      <c r="B24" s="6" t="s">
        <v>86</v>
      </c>
      <c r="C24" s="6" t="s">
        <v>90</v>
      </c>
      <c r="D24" s="6" t="s">
        <v>91</v>
      </c>
      <c r="E24" s="6" t="s">
        <v>13</v>
      </c>
      <c r="F24" s="7" t="s">
        <v>92</v>
      </c>
    </row>
    <row r="25" spans="1:6" ht="24.95" customHeight="1" x14ac:dyDescent="0.15">
      <c r="A25" s="6">
        <f>MAX(A$2:A24)+1</f>
        <v>23</v>
      </c>
      <c r="B25" s="6" t="s">
        <v>86</v>
      </c>
      <c r="C25" s="6" t="s">
        <v>93</v>
      </c>
      <c r="D25" s="6" t="s">
        <v>14</v>
      </c>
      <c r="E25" s="6" t="s">
        <v>13</v>
      </c>
      <c r="F25" s="7" t="s">
        <v>94</v>
      </c>
    </row>
    <row r="26" spans="1:6" ht="24.95" customHeight="1" x14ac:dyDescent="0.15">
      <c r="A26" s="6">
        <f>MAX(A$2:A25)+1</f>
        <v>24</v>
      </c>
      <c r="B26" s="6" t="s">
        <v>86</v>
      </c>
      <c r="C26" s="6" t="s">
        <v>95</v>
      </c>
      <c r="D26" s="6" t="s">
        <v>96</v>
      </c>
      <c r="E26" s="6" t="s">
        <v>13</v>
      </c>
      <c r="F26" s="7" t="s">
        <v>97</v>
      </c>
    </row>
    <row r="27" spans="1:6" ht="24.95" customHeight="1" x14ac:dyDescent="0.15">
      <c r="A27" s="6">
        <f>MAX(A$2:A26)+1</f>
        <v>25</v>
      </c>
      <c r="B27" s="6" t="s">
        <v>86</v>
      </c>
      <c r="C27" s="6" t="s">
        <v>98</v>
      </c>
      <c r="D27" s="6" t="s">
        <v>99</v>
      </c>
      <c r="E27" s="6" t="s">
        <v>13</v>
      </c>
      <c r="F27" s="7" t="s">
        <v>100</v>
      </c>
    </row>
    <row r="28" spans="1:6" ht="24.95" customHeight="1" x14ac:dyDescent="0.15">
      <c r="A28" s="6">
        <f>MAX(A$2:A27)+1</f>
        <v>26</v>
      </c>
      <c r="B28" s="6" t="s">
        <v>101</v>
      </c>
      <c r="C28" s="6" t="s">
        <v>102</v>
      </c>
      <c r="D28" s="6" t="s">
        <v>103</v>
      </c>
      <c r="E28" s="6" t="s">
        <v>15</v>
      </c>
      <c r="F28" s="7" t="s">
        <v>104</v>
      </c>
    </row>
    <row r="29" spans="1:6" ht="24.95" customHeight="1" x14ac:dyDescent="0.15">
      <c r="A29" s="6">
        <f>MAX(A$2:A28)+1</f>
        <v>27</v>
      </c>
      <c r="B29" s="6" t="s">
        <v>101</v>
      </c>
      <c r="C29" s="6" t="s">
        <v>105</v>
      </c>
      <c r="D29" s="6" t="s">
        <v>106</v>
      </c>
      <c r="E29" s="6" t="s">
        <v>5</v>
      </c>
      <c r="F29" s="7" t="s">
        <v>107</v>
      </c>
    </row>
    <row r="30" spans="1:6" ht="24.95" customHeight="1" x14ac:dyDescent="0.15">
      <c r="A30" s="6">
        <f>MAX(A$2:A29)+1</f>
        <v>28</v>
      </c>
      <c r="B30" s="6" t="s">
        <v>101</v>
      </c>
      <c r="C30" s="6" t="s">
        <v>108</v>
      </c>
      <c r="D30" s="6" t="s">
        <v>109</v>
      </c>
      <c r="E30" s="6" t="s">
        <v>5</v>
      </c>
      <c r="F30" s="7" t="s">
        <v>110</v>
      </c>
    </row>
    <row r="31" spans="1:6" ht="24.95" customHeight="1" x14ac:dyDescent="0.15">
      <c r="A31" s="5">
        <f>MAX(A$2:A30)+1</f>
        <v>29</v>
      </c>
      <c r="B31" s="6" t="s">
        <v>111</v>
      </c>
      <c r="C31" s="6" t="s">
        <v>112</v>
      </c>
      <c r="D31" s="6" t="s">
        <v>113</v>
      </c>
      <c r="E31" s="6" t="s">
        <v>1</v>
      </c>
      <c r="F31" s="7" t="s">
        <v>114</v>
      </c>
    </row>
    <row r="32" spans="1:6" ht="24.95" customHeight="1" x14ac:dyDescent="0.15">
      <c r="A32" s="5">
        <f>MAX(A$2:A31)+1</f>
        <v>30</v>
      </c>
      <c r="B32" s="6" t="s">
        <v>111</v>
      </c>
      <c r="C32" s="6" t="s">
        <v>115</v>
      </c>
      <c r="D32" s="6" t="s">
        <v>116</v>
      </c>
      <c r="E32" s="6" t="s">
        <v>1</v>
      </c>
      <c r="F32" s="7" t="s">
        <v>117</v>
      </c>
    </row>
    <row r="33" spans="1:6" ht="24.95" customHeight="1" x14ac:dyDescent="0.15">
      <c r="A33" s="5">
        <f>MAX(A$2:A32)+1</f>
        <v>31</v>
      </c>
      <c r="B33" s="6" t="s">
        <v>118</v>
      </c>
      <c r="C33" s="6" t="s">
        <v>119</v>
      </c>
      <c r="D33" s="6" t="s">
        <v>120</v>
      </c>
      <c r="E33" s="6" t="s">
        <v>1</v>
      </c>
      <c r="F33" s="7" t="s">
        <v>121</v>
      </c>
    </row>
    <row r="34" spans="1:6" ht="24.95" customHeight="1" x14ac:dyDescent="0.15">
      <c r="A34" s="6">
        <f>MAX(A$2:A33)+1</f>
        <v>32</v>
      </c>
      <c r="B34" s="6" t="s">
        <v>122</v>
      </c>
      <c r="C34" s="6" t="s">
        <v>123</v>
      </c>
      <c r="D34" s="6" t="s">
        <v>16</v>
      </c>
      <c r="E34" s="6" t="s">
        <v>17</v>
      </c>
      <c r="F34" s="7" t="s">
        <v>124</v>
      </c>
    </row>
    <row r="35" spans="1:6" ht="24.95" customHeight="1" x14ac:dyDescent="0.15">
      <c r="A35" s="5">
        <f>MAX(A$2:A34)+1</f>
        <v>33</v>
      </c>
      <c r="B35" s="6" t="s">
        <v>125</v>
      </c>
      <c r="C35" s="6" t="s">
        <v>126</v>
      </c>
      <c r="D35" s="6" t="s">
        <v>127</v>
      </c>
      <c r="E35" s="6" t="s">
        <v>3</v>
      </c>
      <c r="F35" s="7" t="s">
        <v>128</v>
      </c>
    </row>
    <row r="36" spans="1:6" ht="24.95" customHeight="1" x14ac:dyDescent="0.15">
      <c r="A36" s="5">
        <f>MAX(A$2:A35)+1</f>
        <v>34</v>
      </c>
      <c r="B36" s="6" t="s">
        <v>125</v>
      </c>
      <c r="C36" s="6" t="s">
        <v>129</v>
      </c>
      <c r="D36" s="6" t="s">
        <v>130</v>
      </c>
      <c r="E36" s="6" t="s">
        <v>3</v>
      </c>
      <c r="F36" s="7" t="s">
        <v>131</v>
      </c>
    </row>
    <row r="37" spans="1:6" ht="24.95" customHeight="1" x14ac:dyDescent="0.15">
      <c r="A37" s="5">
        <f>MAX(A$2:A36)+1</f>
        <v>35</v>
      </c>
      <c r="B37" s="6" t="s">
        <v>125</v>
      </c>
      <c r="C37" s="6" t="s">
        <v>132</v>
      </c>
      <c r="D37" s="6" t="s">
        <v>133</v>
      </c>
      <c r="E37" s="6" t="s">
        <v>3</v>
      </c>
      <c r="F37" s="7" t="s">
        <v>134</v>
      </c>
    </row>
    <row r="38" spans="1:6" ht="24.95" customHeight="1" x14ac:dyDescent="0.15">
      <c r="A38" s="5">
        <f>MAX(A$2:A37)+1</f>
        <v>36</v>
      </c>
      <c r="B38" s="5" t="s">
        <v>135</v>
      </c>
      <c r="C38" s="6" t="s">
        <v>136</v>
      </c>
      <c r="D38" s="6" t="s">
        <v>137</v>
      </c>
      <c r="E38" s="6" t="s">
        <v>3</v>
      </c>
      <c r="F38" s="7" t="s">
        <v>138</v>
      </c>
    </row>
    <row r="39" spans="1:6" ht="24.95" customHeight="1" x14ac:dyDescent="0.15">
      <c r="A39" s="5">
        <f>MAX(A$2:A38)+1</f>
        <v>37</v>
      </c>
      <c r="B39" s="5" t="s">
        <v>135</v>
      </c>
      <c r="C39" s="6" t="s">
        <v>139</v>
      </c>
      <c r="D39" s="6" t="s">
        <v>18</v>
      </c>
      <c r="E39" s="6" t="s">
        <v>3</v>
      </c>
      <c r="F39" s="7" t="s">
        <v>140</v>
      </c>
    </row>
    <row r="40" spans="1:6" ht="24.95" customHeight="1" x14ac:dyDescent="0.15">
      <c r="A40" s="5">
        <f>MAX(A$2:A39)+1</f>
        <v>38</v>
      </c>
      <c r="B40" s="6" t="s">
        <v>141</v>
      </c>
      <c r="C40" s="6" t="s">
        <v>142</v>
      </c>
      <c r="D40" s="6" t="s">
        <v>143</v>
      </c>
      <c r="E40" s="6" t="s">
        <v>2</v>
      </c>
      <c r="F40" s="7" t="s">
        <v>144</v>
      </c>
    </row>
    <row r="41" spans="1:6" ht="24.95" customHeight="1" x14ac:dyDescent="0.15">
      <c r="A41" s="5">
        <f>MAX(A$2:A40)+1</f>
        <v>39</v>
      </c>
      <c r="B41" s="5" t="s">
        <v>145</v>
      </c>
      <c r="C41" s="6" t="s">
        <v>146</v>
      </c>
      <c r="D41" s="6" t="s">
        <v>147</v>
      </c>
      <c r="E41" s="6" t="s">
        <v>4</v>
      </c>
      <c r="F41" s="7" t="s">
        <v>148</v>
      </c>
    </row>
    <row r="42" spans="1:6" ht="24.95" customHeight="1" x14ac:dyDescent="0.15">
      <c r="A42" s="5">
        <f>MAX(A$2:A41)+1</f>
        <v>40</v>
      </c>
      <c r="B42" s="6" t="s">
        <v>149</v>
      </c>
      <c r="C42" s="6" t="s">
        <v>150</v>
      </c>
      <c r="D42" s="6" t="s">
        <v>151</v>
      </c>
      <c r="E42" s="6" t="s">
        <v>152</v>
      </c>
      <c r="F42" s="7" t="s">
        <v>153</v>
      </c>
    </row>
  </sheetData>
  <mergeCells count="1">
    <mergeCell ref="A1:F1"/>
  </mergeCells>
  <phoneticPr fontId="1" type="noConversion"/>
  <pageMargins left="0.51181102362204722" right="0.51181102362204722" top="0.59055118110236227" bottom="0.55118110236220474" header="0.19685039370078741" footer="0.31496062992125984"/>
  <pageSetup paperSize="9"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博士</vt:lpstr>
      <vt:lpstr>博士!Print_Titles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杨永政</dc:creator>
  <cp:lastModifiedBy>杨永政</cp:lastModifiedBy>
  <cp:lastPrinted>2022-06-13T00:59:36Z</cp:lastPrinted>
  <dcterms:created xsi:type="dcterms:W3CDTF">2017-06-12T03:33:54Z</dcterms:created>
  <dcterms:modified xsi:type="dcterms:W3CDTF">2022-06-13T01:00:54Z</dcterms:modified>
</cp:coreProperties>
</file>